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rembo.org\FS-ITA\OU\012A1C00\CDC\012A1002-CORPORATE SOCIAL RESPONSABILITY\Comunicazione CSR\Brembo official site\2021\Tabelle Excel Environment &amp; Social 2020 ita-eng\Social\1-Workforce e Diversity\"/>
    </mc:Choice>
  </mc:AlternateContent>
  <bookViews>
    <workbookView xWindow="0" yWindow="0" windowWidth="28800" windowHeight="12300"/>
  </bookViews>
  <sheets>
    <sheet name="Workforce" sheetId="1" r:id="rId1"/>
    <sheet name="Formazion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3" i="1" l="1"/>
  <c r="K74" i="1"/>
  <c r="K72" i="1"/>
  <c r="H73" i="1"/>
  <c r="H74" i="1"/>
  <c r="H72" i="1"/>
  <c r="E73" i="1"/>
  <c r="E74" i="1"/>
  <c r="E72" i="1"/>
  <c r="C75" i="1"/>
  <c r="D75" i="1"/>
  <c r="F75" i="1"/>
  <c r="G75" i="1"/>
  <c r="I75" i="1"/>
  <c r="J75" i="1"/>
  <c r="K61" i="1"/>
  <c r="K62" i="1"/>
  <c r="K63" i="1"/>
  <c r="K60" i="1"/>
  <c r="J64" i="1"/>
  <c r="I64" i="1"/>
  <c r="H61" i="1"/>
  <c r="H62" i="1"/>
  <c r="H63" i="1"/>
  <c r="H60" i="1"/>
  <c r="F64" i="1"/>
  <c r="G64" i="1"/>
  <c r="E60" i="1"/>
  <c r="E61" i="1"/>
  <c r="E62" i="1"/>
  <c r="E63" i="1"/>
  <c r="C64" i="1"/>
  <c r="D64" i="1"/>
  <c r="C54" i="1"/>
  <c r="D54" i="1"/>
  <c r="E64" i="1" l="1"/>
  <c r="H75" i="1"/>
  <c r="E75" i="1"/>
  <c r="K64" i="1"/>
  <c r="K75" i="1"/>
  <c r="H64" i="1"/>
  <c r="D42" i="1"/>
  <c r="C42" i="1"/>
</calcChain>
</file>

<file path=xl/sharedStrings.xml><?xml version="1.0" encoding="utf-8"?>
<sst xmlns="http://schemas.openxmlformats.org/spreadsheetml/2006/main" count="98" uniqueCount="36">
  <si>
    <t>Totale</t>
  </si>
  <si>
    <t>Area geografica</t>
  </si>
  <si>
    <t>Uomini</t>
  </si>
  <si>
    <t>Europa</t>
  </si>
  <si>
    <t>America</t>
  </si>
  <si>
    <t>Asia</t>
  </si>
  <si>
    <t>Donne</t>
  </si>
  <si>
    <t>Europa: include Italia, Polonia, Regno Unito, Repubblica Ceca, Spagna e altri Paesi;</t>
  </si>
  <si>
    <t>America: include Brasile, Stati Uniti e Messico e, fino al 2018, Argentina;</t>
  </si>
  <si>
    <t>Asia: include Cina, Giappone e India.</t>
  </si>
  <si>
    <t>*Le tre macro-aree includono i Paesi di seguito precisati:</t>
  </si>
  <si>
    <t>Assunzioni per area geografica*  e genere** (n.)</t>
  </si>
  <si>
    <t>**La differenza tra headcount dell’anno oggetto di analisi/headcount dell’anno precedente e il saldo tra ingressi/uscite sull’anno oggetto di analisi è dovuta al trattamento delle cessazioni avvenute in data 31/12 di ogni anno, oltre al conteggio di alcuni altri casi specifici a seconda delle differenti normative nazionali. I dati relativi alle Persone Brembo in “International Assignment” non sono considerati nel conteggio del personale assunto e cessato, sono tuttavia inclusi nel conteggio dell’organico in forza a fine anno. L’International Assignment è un espatrio la cui durata può variare dai sei mesi ai tre anni ed è regolato da specifica lettera/contratto. Le persone in tale condizione non vengono considerate nelle tabelle del turnover in quanto si tratta di un movimento intercompany.</t>
  </si>
  <si>
    <t>Assunzioni</t>
  </si>
  <si>
    <t>Cessazioni</t>
  </si>
  <si>
    <t xml:space="preserve">≤30 anni </t>
  </si>
  <si>
    <t xml:space="preserve">31-40 anni </t>
  </si>
  <si>
    <t xml:space="preserve">41-50 anni </t>
  </si>
  <si>
    <t>≥51 anni</t>
  </si>
  <si>
    <t xml:space="preserve">Totale </t>
  </si>
  <si>
    <t>Ore medie di formazione per inquadramento</t>
  </si>
  <si>
    <t>Ore medie di formazione per genere</t>
  </si>
  <si>
    <t>Ore medie di formazione per dipendente</t>
  </si>
  <si>
    <t>Manager</t>
  </si>
  <si>
    <t>Impiegati</t>
  </si>
  <si>
    <t>Operai</t>
  </si>
  <si>
    <t>Assunzioni e cessazioni per età 2020</t>
  </si>
  <si>
    <t>Cessazioni per area geografica* e genere** (n.)</t>
  </si>
  <si>
    <t>Persone Brembo per area geografica* e genere (n.)</t>
  </si>
  <si>
    <t>Persone per età e genere (n.)</t>
  </si>
  <si>
    <t>Classi di età***</t>
  </si>
  <si>
    <t>*** Si segnala che la suddivisione dei dipendenti per età è rappresentata secondo le seguenti categorie: ≤30; 31-40; 41-50; ≥51</t>
  </si>
  <si>
    <t>Classi di età</t>
  </si>
  <si>
    <t>2019 ****</t>
  </si>
  <si>
    <t>**** Si segnala che a partire dal 2019 la suddivisione dei dipendenti per età è rappresentata secondo le seguenti categorie: ≤30; 31-40; 41-50; ≥51</t>
  </si>
  <si>
    <t>Persone per inquadramento e genere (n.)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</si>
</sst>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Border="1"/>
    <xf numFmtId="0" fontId="2" fillId="0" borderId="4" xfId="0" applyFont="1" applyBorder="1"/>
    <xf numFmtId="0" fontId="2" fillId="0" borderId="5" xfId="0" applyFont="1" applyBorder="1"/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" fillId="0" borderId="25" xfId="0" applyFont="1" applyBorder="1"/>
    <xf numFmtId="0" fontId="2" fillId="0" borderId="13" xfId="0" applyFont="1" applyBorder="1" applyAlignment="1">
      <alignment horizontal="left"/>
    </xf>
    <xf numFmtId="0" fontId="2" fillId="0" borderId="26" xfId="0" applyFont="1" applyBorder="1"/>
    <xf numFmtId="0" fontId="2" fillId="0" borderId="27" xfId="0" applyFont="1" applyBorder="1"/>
    <xf numFmtId="0" fontId="2" fillId="0" borderId="0" xfId="0" applyFont="1" applyFill="1" applyBorder="1" applyAlignment="1"/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30" xfId="0" applyFont="1" applyBorder="1"/>
    <xf numFmtId="0" fontId="0" fillId="0" borderId="1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/>
    <xf numFmtId="0" fontId="0" fillId="0" borderId="32" xfId="0" applyBorder="1"/>
    <xf numFmtId="0" fontId="0" fillId="0" borderId="29" xfId="0" applyBorder="1"/>
    <xf numFmtId="0" fontId="2" fillId="0" borderId="13" xfId="0" applyFont="1" applyBorder="1"/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9" fontId="0" fillId="0" borderId="0" xfId="1" applyFont="1"/>
    <xf numFmtId="0" fontId="0" fillId="0" borderId="0" xfId="0" applyAlignment="1">
      <alignment horizontal="left" vertical="top" wrapText="1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" fillId="6" borderId="35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2" fillId="0" borderId="48" xfId="0" applyFont="1" applyBorder="1"/>
    <xf numFmtId="0" fontId="0" fillId="0" borderId="49" xfId="0" applyBorder="1"/>
    <xf numFmtId="0" fontId="2" fillId="0" borderId="44" xfId="0" applyFont="1" applyBorder="1" applyAlignment="1">
      <alignment horizontal="left"/>
    </xf>
    <xf numFmtId="0" fontId="2" fillId="5" borderId="45" xfId="0" applyFont="1" applyFill="1" applyBorder="1" applyAlignment="1">
      <alignment horizontal="center"/>
    </xf>
    <xf numFmtId="0" fontId="2" fillId="5" borderId="50" xfId="0" applyFont="1" applyFill="1" applyBorder="1" applyAlignment="1">
      <alignment horizontal="center"/>
    </xf>
    <xf numFmtId="0" fontId="2" fillId="5" borderId="46" xfId="0" applyFont="1" applyFill="1" applyBorder="1" applyAlignment="1">
      <alignment horizontal="center"/>
    </xf>
    <xf numFmtId="0" fontId="2" fillId="4" borderId="45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2" fillId="4" borderId="46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51" xfId="0" applyFont="1" applyFill="1" applyBorder="1" applyAlignment="1">
      <alignment horizontal="center"/>
    </xf>
    <xf numFmtId="0" fontId="2" fillId="4" borderId="51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3" borderId="50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Ore medie di formazione per inquadramento - triennio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Formazione!$B$4</c:f>
              <c:strCache>
                <c:ptCount val="1"/>
                <c:pt idx="0">
                  <c:v>Manager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Formazione!$C$3:$E$3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Formazione!$C$4:$E$4</c:f>
              <c:numCache>
                <c:formatCode>General</c:formatCode>
                <c:ptCount val="3"/>
                <c:pt idx="0">
                  <c:v>30</c:v>
                </c:pt>
                <c:pt idx="1">
                  <c:v>28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A5-468E-8B2C-B5EC040C93B9}"/>
            </c:ext>
          </c:extLst>
        </c:ser>
        <c:ser>
          <c:idx val="1"/>
          <c:order val="1"/>
          <c:tx>
            <c:strRef>
              <c:f>Formazione!$B$5</c:f>
              <c:strCache>
                <c:ptCount val="1"/>
                <c:pt idx="0">
                  <c:v>Impiegati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Formazione!$C$3:$E$3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Formazione!$C$5:$E$5</c:f>
              <c:numCache>
                <c:formatCode>General</c:formatCode>
                <c:ptCount val="3"/>
                <c:pt idx="0">
                  <c:v>37</c:v>
                </c:pt>
                <c:pt idx="1">
                  <c:v>38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A5-468E-8B2C-B5EC040C93B9}"/>
            </c:ext>
          </c:extLst>
        </c:ser>
        <c:ser>
          <c:idx val="2"/>
          <c:order val="2"/>
          <c:tx>
            <c:strRef>
              <c:f>Formazione!$B$6</c:f>
              <c:strCache>
                <c:ptCount val="1"/>
                <c:pt idx="0">
                  <c:v>Operai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Formazione!$C$3:$E$3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Formazione!$C$6:$E$6</c:f>
              <c:numCache>
                <c:formatCode>General</c:formatCode>
                <c:ptCount val="3"/>
                <c:pt idx="0">
                  <c:v>17</c:v>
                </c:pt>
                <c:pt idx="1">
                  <c:v>18</c:v>
                </c:pt>
                <c:pt idx="2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A5-468E-8B2C-B5EC040C9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2229775"/>
        <c:axId val="312227279"/>
      </c:barChart>
      <c:catAx>
        <c:axId val="312229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12227279"/>
        <c:crosses val="autoZero"/>
        <c:auto val="1"/>
        <c:lblAlgn val="ctr"/>
        <c:lblOffset val="100"/>
        <c:noMultiLvlLbl val="0"/>
      </c:catAx>
      <c:valAx>
        <c:axId val="312227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12229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Ore medie di formazione per genere - triennio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Formazione!$G$4</c:f>
              <c:strCache>
                <c:ptCount val="1"/>
                <c:pt idx="0">
                  <c:v>Uomini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Formazione!$H$3:$J$3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Formazione!$H$4:$J$4</c:f>
              <c:numCache>
                <c:formatCode>General</c:formatCode>
                <c:ptCount val="3"/>
                <c:pt idx="0">
                  <c:v>23</c:v>
                </c:pt>
                <c:pt idx="1">
                  <c:v>24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6-4F38-8B15-CA9AA3A4C222}"/>
            </c:ext>
          </c:extLst>
        </c:ser>
        <c:ser>
          <c:idx val="1"/>
          <c:order val="1"/>
          <c:tx>
            <c:strRef>
              <c:f>Formazione!$G$5</c:f>
              <c:strCache>
                <c:ptCount val="1"/>
                <c:pt idx="0">
                  <c:v>Donne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Formazione!$H$3:$J$3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Formazione!$H$5:$J$5</c:f>
              <c:numCache>
                <c:formatCode>General</c:formatCode>
                <c:ptCount val="3"/>
                <c:pt idx="0">
                  <c:v>20</c:v>
                </c:pt>
                <c:pt idx="1">
                  <c:v>21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6-4F38-8B15-CA9AA3A4C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5016447"/>
        <c:axId val="2125018527"/>
      </c:barChart>
      <c:catAx>
        <c:axId val="2125016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25018527"/>
        <c:crosses val="autoZero"/>
        <c:auto val="1"/>
        <c:lblAlgn val="ctr"/>
        <c:lblOffset val="100"/>
        <c:noMultiLvlLbl val="0"/>
      </c:catAx>
      <c:valAx>
        <c:axId val="2125018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250164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Ore medie di formazione per dipendente - triennio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Formazione!$L$3:$N$3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AFA-4928-9489-5855B204E4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AFA-4928-9489-5855B204E4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AFA-4928-9489-5855B204E451}"/>
              </c:ext>
            </c:extLst>
          </c:dPt>
          <c:cat>
            <c:numRef>
              <c:f>Formazione!$L$3:$N$3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Formazione!$L$4:$N$4</c:f>
              <c:numCache>
                <c:formatCode>General</c:formatCode>
                <c:ptCount val="3"/>
                <c:pt idx="0">
                  <c:v>23</c:v>
                </c:pt>
                <c:pt idx="1">
                  <c:v>23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FA-4928-9489-5855B204E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8340831"/>
        <c:axId val="238326271"/>
      </c:barChart>
      <c:catAx>
        <c:axId val="238340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8326271"/>
        <c:crosses val="autoZero"/>
        <c:auto val="1"/>
        <c:lblAlgn val="ctr"/>
        <c:lblOffset val="100"/>
        <c:noMultiLvlLbl val="0"/>
      </c:catAx>
      <c:valAx>
        <c:axId val="2383262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83408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476251</xdr:colOff>
      <xdr:row>11</xdr:row>
      <xdr:rowOff>0</xdr:rowOff>
    </xdr:from>
    <xdr:to>
      <xdr:col>8</xdr:col>
      <xdr:colOff>419100</xdr:colOff>
      <xdr:row>27</xdr:row>
      <xdr:rowOff>114300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542925</xdr:colOff>
      <xdr:row>11</xdr:row>
      <xdr:rowOff>0</xdr:rowOff>
    </xdr:from>
    <xdr:to>
      <xdr:col>15</xdr:col>
      <xdr:colOff>238125</xdr:colOff>
      <xdr:row>27</xdr:row>
      <xdr:rowOff>114300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319087</xdr:colOff>
      <xdr:row>11</xdr:row>
      <xdr:rowOff>0</xdr:rowOff>
    </xdr:from>
    <xdr:to>
      <xdr:col>23</xdr:col>
      <xdr:colOff>257175</xdr:colOff>
      <xdr:row>27</xdr:row>
      <xdr:rowOff>114300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topLeftCell="A49" workbookViewId="0">
      <selection activeCell="E72" activeCellId="5" sqref="E60:E64 H60:H63 K60:K63 K72:K74 H72:H74 E72:E74"/>
    </sheetView>
  </sheetViews>
  <sheetFormatPr defaultRowHeight="15" x14ac:dyDescent="0.25"/>
  <cols>
    <col min="2" max="2" width="38.42578125" customWidth="1"/>
    <col min="3" max="3" width="11.140625" customWidth="1"/>
    <col min="4" max="4" width="10.85546875" customWidth="1"/>
  </cols>
  <sheetData>
    <row r="1" spans="1:10" ht="15.75" thickBot="1" x14ac:dyDescent="0.3">
      <c r="A1" s="1"/>
      <c r="F1" s="1"/>
      <c r="G1" s="1"/>
    </row>
    <row r="2" spans="1:10" ht="15.75" thickBot="1" x14ac:dyDescent="0.3">
      <c r="A2" s="1"/>
      <c r="B2" s="61" t="s">
        <v>11</v>
      </c>
      <c r="C2" s="62"/>
      <c r="D2" s="62"/>
      <c r="E2" s="62"/>
      <c r="F2" s="62"/>
      <c r="G2" s="62"/>
      <c r="H2" s="63"/>
    </row>
    <row r="3" spans="1:10" ht="15.75" thickBot="1" x14ac:dyDescent="0.3">
      <c r="A3" s="1"/>
      <c r="B3" s="70" t="s">
        <v>1</v>
      </c>
      <c r="C3" s="66">
        <v>2018</v>
      </c>
      <c r="D3" s="67"/>
      <c r="E3" s="64">
        <v>2019</v>
      </c>
      <c r="F3" s="65"/>
      <c r="G3" s="68">
        <v>2020</v>
      </c>
      <c r="H3" s="69"/>
    </row>
    <row r="4" spans="1:10" ht="15.75" thickBot="1" x14ac:dyDescent="0.3">
      <c r="A4" s="1"/>
      <c r="B4" s="71"/>
      <c r="C4" s="28" t="s">
        <v>2</v>
      </c>
      <c r="D4" s="29" t="s">
        <v>6</v>
      </c>
      <c r="E4" s="30" t="s">
        <v>2</v>
      </c>
      <c r="F4" s="30" t="s">
        <v>6</v>
      </c>
      <c r="G4" s="31" t="s">
        <v>2</v>
      </c>
      <c r="H4" s="32" t="s">
        <v>6</v>
      </c>
    </row>
    <row r="5" spans="1:10" x14ac:dyDescent="0.25">
      <c r="A5" s="1"/>
      <c r="B5" s="2" t="s">
        <v>3</v>
      </c>
      <c r="C5" s="4">
        <v>748</v>
      </c>
      <c r="D5" s="5">
        <v>152</v>
      </c>
      <c r="E5" s="5">
        <v>600</v>
      </c>
      <c r="F5" s="5">
        <v>138</v>
      </c>
      <c r="G5" s="12">
        <v>344</v>
      </c>
      <c r="H5" s="13">
        <v>93</v>
      </c>
    </row>
    <row r="6" spans="1:10" x14ac:dyDescent="0.25">
      <c r="A6" s="1"/>
      <c r="B6" s="3" t="s">
        <v>4</v>
      </c>
      <c r="C6" s="6">
        <v>475</v>
      </c>
      <c r="D6" s="7">
        <v>113</v>
      </c>
      <c r="E6" s="7">
        <v>434</v>
      </c>
      <c r="F6" s="7">
        <v>128</v>
      </c>
      <c r="G6" s="7">
        <v>482</v>
      </c>
      <c r="H6" s="8">
        <v>89</v>
      </c>
    </row>
    <row r="7" spans="1:10" ht="15.75" thickBot="1" x14ac:dyDescent="0.3">
      <c r="A7" s="1"/>
      <c r="B7" s="14" t="s">
        <v>5</v>
      </c>
      <c r="C7" s="9">
        <v>317</v>
      </c>
      <c r="D7" s="10">
        <v>49</v>
      </c>
      <c r="E7" s="10">
        <v>308</v>
      </c>
      <c r="F7" s="10">
        <v>27</v>
      </c>
      <c r="G7" s="10">
        <v>868</v>
      </c>
      <c r="H7" s="11">
        <v>48</v>
      </c>
      <c r="J7" s="1"/>
    </row>
    <row r="8" spans="1:10" ht="15.75" thickBot="1" x14ac:dyDescent="0.3">
      <c r="A8" s="1"/>
      <c r="B8" s="15" t="s">
        <v>0</v>
      </c>
      <c r="C8" s="42">
        <v>1540</v>
      </c>
      <c r="D8" s="43">
        <v>314</v>
      </c>
      <c r="E8" s="35">
        <v>1342</v>
      </c>
      <c r="F8" s="36">
        <v>293</v>
      </c>
      <c r="G8" s="33">
        <v>1694</v>
      </c>
      <c r="H8" s="34">
        <v>230</v>
      </c>
    </row>
    <row r="9" spans="1:10" ht="15.75" thickBot="1" x14ac:dyDescent="0.3">
      <c r="A9" s="1"/>
      <c r="F9" s="1"/>
      <c r="G9" s="1"/>
    </row>
    <row r="10" spans="1:10" ht="15.75" thickBot="1" x14ac:dyDescent="0.3">
      <c r="A10" s="1"/>
      <c r="B10" s="61" t="s">
        <v>27</v>
      </c>
      <c r="C10" s="62"/>
      <c r="D10" s="62"/>
      <c r="E10" s="62"/>
      <c r="F10" s="62"/>
      <c r="G10" s="62"/>
      <c r="H10" s="63"/>
    </row>
    <row r="11" spans="1:10" ht="15.75" thickBot="1" x14ac:dyDescent="0.3">
      <c r="A11" s="1"/>
      <c r="B11" s="70" t="s">
        <v>1</v>
      </c>
      <c r="C11" s="66">
        <v>2018</v>
      </c>
      <c r="D11" s="67"/>
      <c r="E11" s="64">
        <v>2019</v>
      </c>
      <c r="F11" s="65"/>
      <c r="G11" s="68">
        <v>2020</v>
      </c>
      <c r="H11" s="69"/>
    </row>
    <row r="12" spans="1:10" ht="15.75" thickBot="1" x14ac:dyDescent="0.3">
      <c r="A12" s="1"/>
      <c r="B12" s="71"/>
      <c r="C12" s="28" t="s">
        <v>2</v>
      </c>
      <c r="D12" s="29" t="s">
        <v>6</v>
      </c>
      <c r="E12" s="30" t="s">
        <v>2</v>
      </c>
      <c r="F12" s="30" t="s">
        <v>6</v>
      </c>
      <c r="G12" s="31" t="s">
        <v>2</v>
      </c>
      <c r="H12" s="32" t="s">
        <v>6</v>
      </c>
    </row>
    <row r="13" spans="1:10" x14ac:dyDescent="0.25">
      <c r="A13" s="1"/>
      <c r="B13" s="16" t="s">
        <v>3</v>
      </c>
      <c r="C13" s="4">
        <v>532</v>
      </c>
      <c r="D13" s="5">
        <v>99</v>
      </c>
      <c r="E13" s="5">
        <v>569</v>
      </c>
      <c r="F13" s="5">
        <v>100</v>
      </c>
      <c r="G13" s="12">
        <v>456</v>
      </c>
      <c r="H13" s="13">
        <v>102</v>
      </c>
    </row>
    <row r="14" spans="1:10" x14ac:dyDescent="0.25">
      <c r="A14" s="1"/>
      <c r="B14" s="21" t="s">
        <v>4</v>
      </c>
      <c r="C14" s="6">
        <v>333</v>
      </c>
      <c r="D14" s="7">
        <v>78</v>
      </c>
      <c r="E14" s="7">
        <v>390</v>
      </c>
      <c r="F14" s="7">
        <v>102</v>
      </c>
      <c r="G14" s="7">
        <v>367</v>
      </c>
      <c r="H14" s="8">
        <v>65</v>
      </c>
    </row>
    <row r="15" spans="1:10" ht="15.75" thickBot="1" x14ac:dyDescent="0.3">
      <c r="A15" s="1"/>
      <c r="B15" s="17" t="s">
        <v>5</v>
      </c>
      <c r="C15" s="41">
        <v>184</v>
      </c>
      <c r="D15" s="40">
        <v>34</v>
      </c>
      <c r="E15" s="10">
        <v>422</v>
      </c>
      <c r="F15" s="10">
        <v>32</v>
      </c>
      <c r="G15" s="10">
        <v>714</v>
      </c>
      <c r="H15" s="11">
        <v>48</v>
      </c>
    </row>
    <row r="16" spans="1:10" ht="15.75" thickBot="1" x14ac:dyDescent="0.3">
      <c r="A16" s="1"/>
      <c r="B16" s="15" t="s">
        <v>0</v>
      </c>
      <c r="C16" s="42">
        <v>1049</v>
      </c>
      <c r="D16" s="43">
        <v>211</v>
      </c>
      <c r="E16" s="39">
        <v>1381</v>
      </c>
      <c r="F16" s="36">
        <v>234</v>
      </c>
      <c r="G16" s="33">
        <v>1537</v>
      </c>
      <c r="H16" s="34">
        <v>215</v>
      </c>
    </row>
    <row r="17" spans="1:8" x14ac:dyDescent="0.25">
      <c r="A17" s="1"/>
      <c r="F17" s="1"/>
      <c r="G17" s="1"/>
    </row>
    <row r="18" spans="1:8" x14ac:dyDescent="0.25">
      <c r="A18" s="1"/>
      <c r="B18" t="s">
        <v>10</v>
      </c>
      <c r="F18" s="1"/>
      <c r="G18" s="1"/>
    </row>
    <row r="19" spans="1:8" x14ac:dyDescent="0.25">
      <c r="A19" s="1"/>
      <c r="B19" t="s">
        <v>7</v>
      </c>
      <c r="F19" s="1"/>
      <c r="G19" s="1"/>
    </row>
    <row r="20" spans="1:8" x14ac:dyDescent="0.25">
      <c r="A20" s="1"/>
      <c r="B20" t="s">
        <v>8</v>
      </c>
      <c r="F20" s="1"/>
      <c r="G20" s="1"/>
    </row>
    <row r="21" spans="1:8" x14ac:dyDescent="0.25">
      <c r="A21" s="1"/>
      <c r="B21" t="s">
        <v>9</v>
      </c>
    </row>
    <row r="23" spans="1:8" ht="15" customHeight="1" x14ac:dyDescent="0.25">
      <c r="B23" s="72" t="s">
        <v>12</v>
      </c>
      <c r="C23" s="72"/>
      <c r="D23" s="72"/>
      <c r="E23" s="72"/>
      <c r="F23" s="72"/>
      <c r="G23" s="72"/>
      <c r="H23" s="72"/>
    </row>
    <row r="24" spans="1:8" x14ac:dyDescent="0.25">
      <c r="B24" s="72"/>
      <c r="C24" s="72"/>
      <c r="D24" s="72"/>
      <c r="E24" s="72"/>
      <c r="F24" s="72"/>
      <c r="G24" s="72"/>
      <c r="H24" s="72"/>
    </row>
    <row r="25" spans="1:8" x14ac:dyDescent="0.25">
      <c r="B25" s="72"/>
      <c r="C25" s="72"/>
      <c r="D25" s="72"/>
      <c r="E25" s="72"/>
      <c r="F25" s="72"/>
      <c r="G25" s="72"/>
      <c r="H25" s="72"/>
    </row>
    <row r="26" spans="1:8" x14ac:dyDescent="0.25">
      <c r="B26" s="72"/>
      <c r="C26" s="72"/>
      <c r="D26" s="72"/>
      <c r="E26" s="72"/>
      <c r="F26" s="72"/>
      <c r="G26" s="72"/>
      <c r="H26" s="72"/>
    </row>
    <row r="27" spans="1:8" x14ac:dyDescent="0.25">
      <c r="B27" s="72"/>
      <c r="C27" s="72"/>
      <c r="D27" s="72"/>
      <c r="E27" s="72"/>
      <c r="F27" s="72"/>
      <c r="G27" s="72"/>
      <c r="H27" s="72"/>
    </row>
    <row r="28" spans="1:8" x14ac:dyDescent="0.25">
      <c r="B28" s="72"/>
      <c r="C28" s="72"/>
      <c r="D28" s="72"/>
      <c r="E28" s="72"/>
      <c r="F28" s="72"/>
      <c r="G28" s="72"/>
      <c r="H28" s="72"/>
    </row>
    <row r="29" spans="1:8" x14ac:dyDescent="0.25">
      <c r="B29" s="72"/>
      <c r="C29" s="72"/>
      <c r="D29" s="72"/>
      <c r="E29" s="72"/>
      <c r="F29" s="72"/>
      <c r="G29" s="72"/>
      <c r="H29" s="72"/>
    </row>
    <row r="30" spans="1:8" x14ac:dyDescent="0.25">
      <c r="B30" s="72"/>
      <c r="C30" s="72"/>
      <c r="D30" s="72"/>
      <c r="E30" s="72"/>
      <c r="F30" s="72"/>
      <c r="G30" s="72"/>
      <c r="H30" s="72"/>
    </row>
    <row r="31" spans="1:8" x14ac:dyDescent="0.25">
      <c r="B31" s="72"/>
      <c r="C31" s="72"/>
      <c r="D31" s="72"/>
      <c r="E31" s="72"/>
      <c r="F31" s="72"/>
      <c r="G31" s="72"/>
      <c r="H31" s="72"/>
    </row>
    <row r="32" spans="1:8" x14ac:dyDescent="0.25">
      <c r="B32" s="59"/>
      <c r="C32" s="59"/>
      <c r="D32" s="59"/>
      <c r="E32" s="59"/>
      <c r="F32" s="59"/>
      <c r="G32" s="59"/>
      <c r="H32" s="59"/>
    </row>
    <row r="33" spans="2:8" x14ac:dyDescent="0.25">
      <c r="B33" s="59"/>
      <c r="C33" s="59"/>
      <c r="D33" s="59"/>
      <c r="E33" s="59"/>
      <c r="F33" s="59"/>
      <c r="G33" s="59"/>
      <c r="H33" s="59"/>
    </row>
    <row r="34" spans="2:8" x14ac:dyDescent="0.25">
      <c r="B34" s="59"/>
      <c r="C34" s="59"/>
      <c r="D34" s="59"/>
      <c r="E34" s="59"/>
      <c r="F34" s="59"/>
      <c r="G34" s="59"/>
      <c r="H34" s="59"/>
    </row>
    <row r="35" spans="2:8" ht="15.75" thickBot="1" x14ac:dyDescent="0.3"/>
    <row r="36" spans="2:8" ht="15.75" thickBot="1" x14ac:dyDescent="0.3">
      <c r="B36" s="61" t="s">
        <v>26</v>
      </c>
      <c r="C36" s="62"/>
      <c r="D36" s="63"/>
      <c r="E36" s="18"/>
      <c r="F36" s="18"/>
      <c r="G36" s="18"/>
      <c r="H36" s="18"/>
    </row>
    <row r="37" spans="2:8" ht="15.75" thickBot="1" x14ac:dyDescent="0.3">
      <c r="B37" s="27" t="s">
        <v>30</v>
      </c>
      <c r="C37" s="42" t="s">
        <v>13</v>
      </c>
      <c r="D37" s="38" t="s">
        <v>14</v>
      </c>
      <c r="E37" s="37"/>
    </row>
    <row r="38" spans="2:8" x14ac:dyDescent="0.25">
      <c r="B38" s="24" t="s">
        <v>15</v>
      </c>
      <c r="C38" s="22">
        <v>1306</v>
      </c>
      <c r="D38" s="19">
        <v>972</v>
      </c>
    </row>
    <row r="39" spans="2:8" x14ac:dyDescent="0.25">
      <c r="B39" s="25" t="s">
        <v>16</v>
      </c>
      <c r="C39" s="23">
        <v>400</v>
      </c>
      <c r="D39" s="20">
        <v>373</v>
      </c>
    </row>
    <row r="40" spans="2:8" x14ac:dyDescent="0.25">
      <c r="B40" s="25" t="s">
        <v>17</v>
      </c>
      <c r="C40" s="23">
        <v>179</v>
      </c>
      <c r="D40" s="20">
        <v>226</v>
      </c>
    </row>
    <row r="41" spans="2:8" ht="15.75" thickBot="1" x14ac:dyDescent="0.3">
      <c r="B41" s="26" t="s">
        <v>18</v>
      </c>
      <c r="C41" s="23">
        <v>39</v>
      </c>
      <c r="D41" s="20">
        <v>181</v>
      </c>
    </row>
    <row r="42" spans="2:8" ht="15.75" thickBot="1" x14ac:dyDescent="0.3">
      <c r="B42" s="15" t="s">
        <v>19</v>
      </c>
      <c r="C42" s="42">
        <f>SUM(C38:C41)</f>
        <v>1924</v>
      </c>
      <c r="D42" s="38">
        <f>SUM(D38:D41)</f>
        <v>1752</v>
      </c>
    </row>
    <row r="44" spans="2:8" x14ac:dyDescent="0.25">
      <c r="B44" t="s">
        <v>31</v>
      </c>
    </row>
    <row r="47" spans="2:8" ht="15.75" thickBot="1" x14ac:dyDescent="0.3"/>
    <row r="48" spans="2:8" ht="15.75" thickBot="1" x14ac:dyDescent="0.3">
      <c r="B48" s="61" t="s">
        <v>28</v>
      </c>
      <c r="C48" s="62"/>
      <c r="D48" s="62"/>
    </row>
    <row r="49" spans="2:11" ht="15.75" thickBot="1" x14ac:dyDescent="0.3">
      <c r="B49" s="70" t="s">
        <v>1</v>
      </c>
      <c r="C49" s="66">
        <v>2020</v>
      </c>
      <c r="D49" s="67"/>
    </row>
    <row r="50" spans="2:11" ht="15.75" thickBot="1" x14ac:dyDescent="0.3">
      <c r="B50" s="71"/>
      <c r="C50" s="28" t="s">
        <v>2</v>
      </c>
      <c r="D50" s="29" t="s">
        <v>6</v>
      </c>
    </row>
    <row r="51" spans="2:11" x14ac:dyDescent="0.25">
      <c r="B51" s="2" t="s">
        <v>3</v>
      </c>
      <c r="C51" s="4">
        <v>5371</v>
      </c>
      <c r="D51" s="5">
        <v>1189</v>
      </c>
    </row>
    <row r="52" spans="2:11" x14ac:dyDescent="0.25">
      <c r="B52" s="3" t="s">
        <v>4</v>
      </c>
      <c r="C52" s="6">
        <v>1782</v>
      </c>
      <c r="D52" s="7">
        <v>315</v>
      </c>
    </row>
    <row r="53" spans="2:11" ht="15.75" thickBot="1" x14ac:dyDescent="0.3">
      <c r="B53" s="14" t="s">
        <v>5</v>
      </c>
      <c r="C53" s="9">
        <v>2087</v>
      </c>
      <c r="D53" s="10">
        <v>295</v>
      </c>
    </row>
    <row r="54" spans="2:11" ht="15.75" thickBot="1" x14ac:dyDescent="0.3">
      <c r="B54" s="15" t="s">
        <v>0</v>
      </c>
      <c r="C54" s="60">
        <f>SUM(C51:C53)</f>
        <v>9240</v>
      </c>
      <c r="D54" s="43">
        <f>SUM(D51:D53)</f>
        <v>1799</v>
      </c>
    </row>
    <row r="56" spans="2:11" ht="15.75" thickBot="1" x14ac:dyDescent="0.3"/>
    <row r="57" spans="2:11" ht="15.75" thickBot="1" x14ac:dyDescent="0.3">
      <c r="B57" s="78" t="s">
        <v>29</v>
      </c>
      <c r="C57" s="96"/>
      <c r="D57" s="96"/>
      <c r="E57" s="96"/>
      <c r="F57" s="96"/>
      <c r="G57" s="96"/>
      <c r="H57" s="96"/>
      <c r="I57" s="96"/>
      <c r="J57" s="96"/>
      <c r="K57" s="97"/>
    </row>
    <row r="58" spans="2:11" ht="15.75" thickBot="1" x14ac:dyDescent="0.3">
      <c r="B58" s="27" t="s">
        <v>32</v>
      </c>
      <c r="C58" s="82">
        <v>2018</v>
      </c>
      <c r="D58" s="83"/>
      <c r="E58" s="84"/>
      <c r="F58" s="85" t="s">
        <v>33</v>
      </c>
      <c r="G58" s="86"/>
      <c r="H58" s="87"/>
      <c r="I58" s="88">
        <v>2020</v>
      </c>
      <c r="J58" s="89"/>
      <c r="K58" s="90"/>
    </row>
    <row r="59" spans="2:11" ht="15.75" thickBot="1" x14ac:dyDescent="0.3">
      <c r="B59" s="79"/>
      <c r="C59" s="92" t="s">
        <v>2</v>
      </c>
      <c r="D59" s="93" t="s">
        <v>6</v>
      </c>
      <c r="E59" s="93" t="s">
        <v>0</v>
      </c>
      <c r="F59" s="94" t="s">
        <v>2</v>
      </c>
      <c r="G59" s="94" t="s">
        <v>6</v>
      </c>
      <c r="H59" s="94" t="s">
        <v>0</v>
      </c>
      <c r="I59" s="95" t="s">
        <v>2</v>
      </c>
      <c r="J59" s="95" t="s">
        <v>6</v>
      </c>
      <c r="K59" s="34" t="s">
        <v>0</v>
      </c>
    </row>
    <row r="60" spans="2:11" x14ac:dyDescent="0.25">
      <c r="B60" s="80" t="s">
        <v>15</v>
      </c>
      <c r="C60" s="91">
        <v>2274</v>
      </c>
      <c r="D60" s="12">
        <v>361</v>
      </c>
      <c r="E60" s="102">
        <f>SUM(C60:D60)</f>
        <v>2635</v>
      </c>
      <c r="F60" s="12">
        <v>2400</v>
      </c>
      <c r="G60" s="12">
        <v>357</v>
      </c>
      <c r="H60" s="102">
        <f>SUM(F60:G60)</f>
        <v>2757</v>
      </c>
      <c r="I60" s="12">
        <v>2377</v>
      </c>
      <c r="J60" s="12">
        <v>329</v>
      </c>
      <c r="K60" s="105">
        <f>SUM(I60:J60)</f>
        <v>2706</v>
      </c>
    </row>
    <row r="61" spans="2:11" x14ac:dyDescent="0.25">
      <c r="B61" s="80" t="s">
        <v>16</v>
      </c>
      <c r="C61" s="6">
        <v>2874</v>
      </c>
      <c r="D61" s="7">
        <v>584</v>
      </c>
      <c r="E61" s="103">
        <f>SUM(C61:D61)</f>
        <v>3458</v>
      </c>
      <c r="F61" s="7">
        <v>2828</v>
      </c>
      <c r="G61" s="7">
        <v>627</v>
      </c>
      <c r="H61" s="102">
        <f t="shared" ref="H61:H63" si="0">SUM(F61:G61)</f>
        <v>3455</v>
      </c>
      <c r="I61" s="7">
        <v>2881</v>
      </c>
      <c r="J61" s="7">
        <v>622</v>
      </c>
      <c r="K61" s="105">
        <f t="shared" ref="K61:K63" si="1">SUM(I61:J61)</f>
        <v>3503</v>
      </c>
    </row>
    <row r="62" spans="2:11" x14ac:dyDescent="0.25">
      <c r="B62" s="80" t="s">
        <v>17</v>
      </c>
      <c r="C62" s="6">
        <v>2381</v>
      </c>
      <c r="D62" s="7">
        <v>605</v>
      </c>
      <c r="E62" s="103">
        <f>SUM(C62:D62)</f>
        <v>2986</v>
      </c>
      <c r="F62" s="7">
        <v>2489</v>
      </c>
      <c r="G62" s="7">
        <v>610</v>
      </c>
      <c r="H62" s="102">
        <f t="shared" si="0"/>
        <v>3099</v>
      </c>
      <c r="I62" s="7">
        <v>2571</v>
      </c>
      <c r="J62" s="7">
        <v>638</v>
      </c>
      <c r="K62" s="105">
        <f t="shared" si="1"/>
        <v>3209</v>
      </c>
    </row>
    <row r="63" spans="2:11" ht="15.75" thickBot="1" x14ac:dyDescent="0.3">
      <c r="B63" s="80" t="s">
        <v>18</v>
      </c>
      <c r="C63" s="41">
        <v>1365</v>
      </c>
      <c r="D63" s="40">
        <v>190</v>
      </c>
      <c r="E63" s="104">
        <f>SUM(C63:D63)</f>
        <v>1555</v>
      </c>
      <c r="F63" s="40">
        <v>1358</v>
      </c>
      <c r="G63" s="40">
        <v>199</v>
      </c>
      <c r="H63" s="102">
        <f t="shared" si="0"/>
        <v>1557</v>
      </c>
      <c r="I63" s="40">
        <v>1411</v>
      </c>
      <c r="J63" s="40">
        <v>210</v>
      </c>
      <c r="K63" s="105">
        <f t="shared" si="1"/>
        <v>1621</v>
      </c>
    </row>
    <row r="64" spans="2:11" ht="15.75" thickBot="1" x14ac:dyDescent="0.3">
      <c r="B64" s="81" t="s">
        <v>19</v>
      </c>
      <c r="C64" s="92">
        <f>SUM(C60:C63)</f>
        <v>8894</v>
      </c>
      <c r="D64" s="93">
        <f>SUM(D60:D63)</f>
        <v>1740</v>
      </c>
      <c r="E64" s="93">
        <f>SUM(C64:D64)</f>
        <v>10634</v>
      </c>
      <c r="F64" s="94">
        <f>SUM(F60:F63)</f>
        <v>9075</v>
      </c>
      <c r="G64" s="94">
        <f>SUM(G60:G63)</f>
        <v>1793</v>
      </c>
      <c r="H64" s="94">
        <f>SUM(H60:H63)</f>
        <v>10868</v>
      </c>
      <c r="I64" s="95">
        <f>SUM(I60:I63)</f>
        <v>9240</v>
      </c>
      <c r="J64" s="95">
        <f>SUM(J60:J63)</f>
        <v>1799</v>
      </c>
      <c r="K64" s="34">
        <f>SUM(K60:K63)</f>
        <v>11039</v>
      </c>
    </row>
    <row r="66" spans="2:11" x14ac:dyDescent="0.25">
      <c r="B66" t="s">
        <v>34</v>
      </c>
    </row>
    <row r="68" spans="2:11" ht="15.75" thickBot="1" x14ac:dyDescent="0.3"/>
    <row r="69" spans="2:11" ht="15.75" thickBot="1" x14ac:dyDescent="0.3">
      <c r="B69" s="78" t="s">
        <v>35</v>
      </c>
      <c r="C69" s="96"/>
      <c r="D69" s="96"/>
      <c r="E69" s="96"/>
      <c r="F69" s="96"/>
      <c r="G69" s="96"/>
      <c r="H69" s="96"/>
      <c r="I69" s="96"/>
      <c r="J69" s="96"/>
      <c r="K69" s="97"/>
    </row>
    <row r="70" spans="2:11" ht="15.75" thickBot="1" x14ac:dyDescent="0.3">
      <c r="B70" s="27" t="s">
        <v>32</v>
      </c>
      <c r="C70" s="82">
        <v>2018</v>
      </c>
      <c r="D70" s="83"/>
      <c r="E70" s="84"/>
      <c r="F70" s="85">
        <v>2019</v>
      </c>
      <c r="G70" s="86"/>
      <c r="H70" s="87"/>
      <c r="I70" s="88">
        <v>2020</v>
      </c>
      <c r="J70" s="89"/>
      <c r="K70" s="90"/>
    </row>
    <row r="71" spans="2:11" ht="15.75" thickBot="1" x14ac:dyDescent="0.3">
      <c r="B71" s="79"/>
      <c r="C71" s="92" t="s">
        <v>2</v>
      </c>
      <c r="D71" s="93" t="s">
        <v>6</v>
      </c>
      <c r="E71" s="93" t="s">
        <v>0</v>
      </c>
      <c r="F71" s="94" t="s">
        <v>2</v>
      </c>
      <c r="G71" s="94" t="s">
        <v>6</v>
      </c>
      <c r="H71" s="94" t="s">
        <v>0</v>
      </c>
      <c r="I71" s="95" t="s">
        <v>2</v>
      </c>
      <c r="J71" s="95" t="s">
        <v>6</v>
      </c>
      <c r="K71" s="34" t="s">
        <v>0</v>
      </c>
    </row>
    <row r="72" spans="2:11" x14ac:dyDescent="0.25">
      <c r="B72" s="80" t="s">
        <v>23</v>
      </c>
      <c r="C72" s="91">
        <v>467</v>
      </c>
      <c r="D72" s="12">
        <v>65</v>
      </c>
      <c r="E72" s="102">
        <f>SUM(C72:D72)</f>
        <v>532</v>
      </c>
      <c r="F72" s="12">
        <v>478</v>
      </c>
      <c r="G72" s="12">
        <v>77</v>
      </c>
      <c r="H72" s="102">
        <f>SUM(F72:G72)</f>
        <v>555</v>
      </c>
      <c r="I72" s="12">
        <v>473</v>
      </c>
      <c r="J72" s="12">
        <v>76</v>
      </c>
      <c r="K72" s="105">
        <f>SUM(I72:J72)</f>
        <v>549</v>
      </c>
    </row>
    <row r="73" spans="2:11" x14ac:dyDescent="0.25">
      <c r="B73" s="80" t="s">
        <v>24</v>
      </c>
      <c r="C73" s="6">
        <v>2036</v>
      </c>
      <c r="D73" s="7">
        <v>685</v>
      </c>
      <c r="E73" s="102">
        <f t="shared" ref="E73:E74" si="2">SUM(C73:D73)</f>
        <v>2721</v>
      </c>
      <c r="F73" s="7">
        <v>2017</v>
      </c>
      <c r="G73" s="7">
        <v>688</v>
      </c>
      <c r="H73" s="102">
        <f t="shared" ref="H73:H74" si="3">SUM(F73:G73)</f>
        <v>2705</v>
      </c>
      <c r="I73" s="7">
        <v>2004</v>
      </c>
      <c r="J73" s="7">
        <v>698</v>
      </c>
      <c r="K73" s="105">
        <f t="shared" ref="K73:K74" si="4">SUM(I73:J73)</f>
        <v>2702</v>
      </c>
    </row>
    <row r="74" spans="2:11" ht="15.75" thickBot="1" x14ac:dyDescent="0.3">
      <c r="B74" s="80" t="s">
        <v>25</v>
      </c>
      <c r="C74" s="41">
        <v>6391</v>
      </c>
      <c r="D74" s="40">
        <v>990</v>
      </c>
      <c r="E74" s="102">
        <f t="shared" si="2"/>
        <v>7381</v>
      </c>
      <c r="F74" s="40">
        <v>6580</v>
      </c>
      <c r="G74" s="40">
        <v>1028</v>
      </c>
      <c r="H74" s="102">
        <f t="shared" si="3"/>
        <v>7608</v>
      </c>
      <c r="I74" s="40">
        <v>6763</v>
      </c>
      <c r="J74" s="40">
        <v>1025</v>
      </c>
      <c r="K74" s="105">
        <f t="shared" si="4"/>
        <v>7788</v>
      </c>
    </row>
    <row r="75" spans="2:11" ht="15.75" thickBot="1" x14ac:dyDescent="0.3">
      <c r="B75" s="81" t="s">
        <v>19</v>
      </c>
      <c r="C75" s="92">
        <f>SUM(C72:C74)</f>
        <v>8894</v>
      </c>
      <c r="D75" s="93">
        <f>SUM(D72:D74)</f>
        <v>1740</v>
      </c>
      <c r="E75" s="93">
        <f>SUM(E72:E74)</f>
        <v>10634</v>
      </c>
      <c r="F75" s="94">
        <f>SUM(F72:F74)</f>
        <v>9075</v>
      </c>
      <c r="G75" s="94">
        <f>SUM(G72:G74)</f>
        <v>1793</v>
      </c>
      <c r="H75" s="94">
        <f>SUM(H72:H74)</f>
        <v>10868</v>
      </c>
      <c r="I75" s="95">
        <f>SUM(I72:I74)</f>
        <v>9240</v>
      </c>
      <c r="J75" s="95">
        <f>SUM(J72:J74)</f>
        <v>1799</v>
      </c>
      <c r="K75" s="34">
        <f>SUM(K72:K74)</f>
        <v>11039</v>
      </c>
    </row>
    <row r="78" spans="2:11" ht="15.75" thickBot="1" x14ac:dyDescent="0.3">
      <c r="B78" s="76" t="s">
        <v>28</v>
      </c>
      <c r="C78" s="77"/>
      <c r="D78" s="77"/>
      <c r="E78" s="77"/>
      <c r="F78" s="77"/>
      <c r="G78" s="77"/>
      <c r="H78" s="77"/>
      <c r="I78" s="77"/>
      <c r="J78" s="77"/>
    </row>
    <row r="79" spans="2:11" ht="15.75" thickBot="1" x14ac:dyDescent="0.3">
      <c r="B79" s="82">
        <v>2018</v>
      </c>
      <c r="C79" s="83"/>
      <c r="D79" s="84"/>
      <c r="E79" s="85">
        <v>2019</v>
      </c>
      <c r="F79" s="86"/>
      <c r="G79" s="87"/>
      <c r="H79" s="88">
        <v>2020</v>
      </c>
      <c r="I79" s="89"/>
      <c r="J79" s="90"/>
    </row>
    <row r="80" spans="2:11" ht="15.75" thickBot="1" x14ac:dyDescent="0.3">
      <c r="B80" s="92" t="s">
        <v>2</v>
      </c>
      <c r="C80" s="93" t="s">
        <v>6</v>
      </c>
      <c r="D80" s="93" t="s">
        <v>0</v>
      </c>
      <c r="E80" s="94" t="s">
        <v>2</v>
      </c>
      <c r="F80" s="94" t="s">
        <v>6</v>
      </c>
      <c r="G80" s="94" t="s">
        <v>0</v>
      </c>
      <c r="H80" s="95" t="s">
        <v>2</v>
      </c>
      <c r="I80" s="95" t="s">
        <v>6</v>
      </c>
      <c r="J80" s="34" t="s">
        <v>0</v>
      </c>
    </row>
    <row r="81" spans="2:10" ht="15.75" thickBot="1" x14ac:dyDescent="0.3">
      <c r="B81" s="98">
        <v>49</v>
      </c>
      <c r="C81" s="99">
        <v>211</v>
      </c>
      <c r="D81" s="100">
        <v>260</v>
      </c>
      <c r="E81" s="99">
        <v>52</v>
      </c>
      <c r="F81" s="99">
        <v>219</v>
      </c>
      <c r="G81" s="100">
        <v>271</v>
      </c>
      <c r="H81" s="99">
        <v>46</v>
      </c>
      <c r="I81" s="99">
        <v>217</v>
      </c>
      <c r="J81" s="101">
        <v>263</v>
      </c>
    </row>
  </sheetData>
  <mergeCells count="27">
    <mergeCell ref="H79:J79"/>
    <mergeCell ref="B78:J78"/>
    <mergeCell ref="B79:D79"/>
    <mergeCell ref="E79:G79"/>
    <mergeCell ref="B69:K69"/>
    <mergeCell ref="C70:E70"/>
    <mergeCell ref="F70:H70"/>
    <mergeCell ref="I70:K70"/>
    <mergeCell ref="B57:K57"/>
    <mergeCell ref="F58:H58"/>
    <mergeCell ref="I58:K58"/>
    <mergeCell ref="C58:E58"/>
    <mergeCell ref="B49:B50"/>
    <mergeCell ref="C49:D49"/>
    <mergeCell ref="B48:D48"/>
    <mergeCell ref="B36:D36"/>
    <mergeCell ref="E3:F3"/>
    <mergeCell ref="C3:D3"/>
    <mergeCell ref="G3:H3"/>
    <mergeCell ref="B2:H2"/>
    <mergeCell ref="B3:B4"/>
    <mergeCell ref="B23:H31"/>
    <mergeCell ref="B10:H10"/>
    <mergeCell ref="B11:B12"/>
    <mergeCell ref="C11:D11"/>
    <mergeCell ref="E11:F11"/>
    <mergeCell ref="G11:H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L2" sqref="L2:N4"/>
    </sheetView>
  </sheetViews>
  <sheetFormatPr defaultRowHeight="15" x14ac:dyDescent="0.25"/>
  <sheetData>
    <row r="1" spans="1:15" ht="15.75" thickBot="1" x14ac:dyDescent="0.3">
      <c r="A1" s="1"/>
      <c r="F1" s="1"/>
      <c r="K1" s="1"/>
      <c r="O1" s="1"/>
    </row>
    <row r="2" spans="1:15" s="57" customFormat="1" ht="42" customHeight="1" x14ac:dyDescent="0.25">
      <c r="A2" s="56"/>
      <c r="B2" s="73" t="s">
        <v>20</v>
      </c>
      <c r="C2" s="74"/>
      <c r="D2" s="74"/>
      <c r="E2" s="75"/>
      <c r="F2" s="56"/>
      <c r="G2" s="73" t="s">
        <v>21</v>
      </c>
      <c r="H2" s="74"/>
      <c r="I2" s="74"/>
      <c r="J2" s="75"/>
      <c r="K2" s="56"/>
      <c r="L2" s="73" t="s">
        <v>22</v>
      </c>
      <c r="M2" s="74"/>
      <c r="N2" s="75"/>
      <c r="O2" s="56"/>
    </row>
    <row r="3" spans="1:15" x14ac:dyDescent="0.25">
      <c r="A3" s="1"/>
      <c r="B3" s="44"/>
      <c r="C3" s="45">
        <v>2018</v>
      </c>
      <c r="D3" s="46">
        <v>2019</v>
      </c>
      <c r="E3" s="47">
        <v>2020</v>
      </c>
      <c r="F3" s="1"/>
      <c r="G3" s="44"/>
      <c r="H3" s="45">
        <v>2018</v>
      </c>
      <c r="I3" s="46">
        <v>2019</v>
      </c>
      <c r="J3" s="47">
        <v>2020</v>
      </c>
      <c r="K3" s="1"/>
      <c r="L3" s="48">
        <v>2018</v>
      </c>
      <c r="M3" s="46">
        <v>2019</v>
      </c>
      <c r="N3" s="47">
        <v>2020</v>
      </c>
      <c r="O3" s="1"/>
    </row>
    <row r="4" spans="1:15" ht="15.75" thickBot="1" x14ac:dyDescent="0.3">
      <c r="A4" s="1"/>
      <c r="B4" s="49" t="s">
        <v>23</v>
      </c>
      <c r="C4" s="50">
        <v>30</v>
      </c>
      <c r="D4" s="50">
        <v>28</v>
      </c>
      <c r="E4" s="51">
        <v>16</v>
      </c>
      <c r="F4" s="1"/>
      <c r="G4" s="49" t="s">
        <v>2</v>
      </c>
      <c r="H4" s="50">
        <v>23</v>
      </c>
      <c r="I4" s="50">
        <v>24</v>
      </c>
      <c r="J4" s="51">
        <v>15</v>
      </c>
      <c r="K4" s="1"/>
      <c r="L4" s="52">
        <v>23</v>
      </c>
      <c r="M4" s="53">
        <v>23</v>
      </c>
      <c r="N4" s="54">
        <v>14</v>
      </c>
      <c r="O4" s="1"/>
    </row>
    <row r="5" spans="1:15" ht="15.75" thickBot="1" x14ac:dyDescent="0.3">
      <c r="A5" s="1"/>
      <c r="B5" s="49" t="s">
        <v>24</v>
      </c>
      <c r="C5" s="50">
        <v>37</v>
      </c>
      <c r="D5" s="50">
        <v>38</v>
      </c>
      <c r="E5" s="51">
        <v>15</v>
      </c>
      <c r="F5" s="1"/>
      <c r="G5" s="55" t="s">
        <v>6</v>
      </c>
      <c r="H5" s="53">
        <v>20</v>
      </c>
      <c r="I5" s="53">
        <v>21</v>
      </c>
      <c r="J5" s="54">
        <v>10</v>
      </c>
      <c r="K5" s="1"/>
      <c r="O5" s="1"/>
    </row>
    <row r="6" spans="1:15" ht="15.75" thickBot="1" x14ac:dyDescent="0.3">
      <c r="A6" s="1"/>
      <c r="B6" s="55" t="s">
        <v>25</v>
      </c>
      <c r="C6" s="53">
        <v>17</v>
      </c>
      <c r="D6" s="53">
        <v>18</v>
      </c>
      <c r="E6" s="54">
        <v>13</v>
      </c>
      <c r="F6" s="1"/>
      <c r="K6" s="1"/>
      <c r="O6" s="1"/>
    </row>
    <row r="7" spans="1:15" x14ac:dyDescent="0.25">
      <c r="A7" s="1"/>
      <c r="F7" s="1"/>
      <c r="K7" s="1"/>
      <c r="O7" s="1"/>
    </row>
    <row r="8" spans="1:15" x14ac:dyDescent="0.25">
      <c r="A8" s="1"/>
      <c r="F8" s="1"/>
      <c r="K8" s="1"/>
      <c r="O8" s="1"/>
    </row>
    <row r="9" spans="1:15" x14ac:dyDescent="0.25">
      <c r="A9" s="1"/>
      <c r="F9" s="1"/>
      <c r="K9" s="1"/>
      <c r="O9" s="1"/>
    </row>
    <row r="10" spans="1:15" x14ac:dyDescent="0.25">
      <c r="F10" s="1"/>
      <c r="K10" s="1"/>
    </row>
    <row r="11" spans="1:15" x14ac:dyDescent="0.25">
      <c r="F11" s="1"/>
      <c r="K11" s="1"/>
    </row>
    <row r="12" spans="1:15" x14ac:dyDescent="0.25">
      <c r="F12" s="1"/>
      <c r="K12" s="1"/>
    </row>
    <row r="13" spans="1:15" x14ac:dyDescent="0.25">
      <c r="D13" s="1"/>
      <c r="F13" s="1"/>
      <c r="I13" s="1"/>
      <c r="K13" s="1"/>
    </row>
    <row r="14" spans="1:15" x14ac:dyDescent="0.25">
      <c r="I14" s="1"/>
      <c r="K14" s="1"/>
    </row>
    <row r="15" spans="1:15" x14ac:dyDescent="0.25">
      <c r="K15" s="1"/>
    </row>
    <row r="34" spans="20:20" x14ac:dyDescent="0.25">
      <c r="T34" s="58"/>
    </row>
    <row r="35" spans="20:20" x14ac:dyDescent="0.25">
      <c r="T35" s="58"/>
    </row>
    <row r="36" spans="20:20" x14ac:dyDescent="0.25">
      <c r="T36" s="58"/>
    </row>
    <row r="37" spans="20:20" x14ac:dyDescent="0.25">
      <c r="T37" s="58"/>
    </row>
  </sheetData>
  <mergeCells count="3">
    <mergeCell ref="B2:E2"/>
    <mergeCell ref="G2:J2"/>
    <mergeCell ref="L2:N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AEF33998D76441BF6FDCC5F99D2BE6" ma:contentTypeVersion="0" ma:contentTypeDescription="Creare un nuovo documento." ma:contentTypeScope="" ma:versionID="8f80c3b660330af2a2bd746ee5d2bc6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91C0D2-A4AF-475C-B930-1F5325C3FF33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0D9C1E3-6EA7-43E0-913A-0A89575609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252AF9-A3E8-4E61-96AE-51C7110BB2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Workforce</vt:lpstr>
      <vt:lpstr>Formazione</vt:lpstr>
    </vt:vector>
  </TitlesOfParts>
  <Company>Brembo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Ricci</dc:creator>
  <cp:lastModifiedBy>Guzzi Deborah</cp:lastModifiedBy>
  <dcterms:created xsi:type="dcterms:W3CDTF">2020-05-06T19:21:12Z</dcterms:created>
  <dcterms:modified xsi:type="dcterms:W3CDTF">2021-03-24T12:06:08Z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0x0101003FAEF33998D76441BF6FDCC5F99D2BE6</vt:lpwstr>
  </property>
</Properties>
</file>