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Withdrawal" sheetId="3" r:id="rId1"/>
    <sheet name="Discharge" sheetId="5" r:id="rId2"/>
    <sheet name="Consumptio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<sst xmlns="http://schemas.openxmlformats.org/spreadsheetml/2006/main" count="70" uniqueCount="26">
  <si>
    <t>-</t>
  </si>
  <si>
    <t>WATER WITHDRAWAL (megalitres)</t>
  </si>
  <si>
    <t>Groundwater</t>
  </si>
  <si>
    <t>Fresh water</t>
  </si>
  <si>
    <t>Other types of water</t>
  </si>
  <si>
    <t>Third-party water resources</t>
  </si>
  <si>
    <t>Total</t>
  </si>
  <si>
    <t>Surface water</t>
  </si>
  <si>
    <t>All areas</t>
  </si>
  <si>
    <t>Water stressed areas</t>
  </si>
  <si>
    <t>WATER DISCHARGE (megalitres)</t>
  </si>
  <si>
    <t>124.08</t>
  </si>
  <si>
    <t>14.44</t>
  </si>
  <si>
    <t>277.95</t>
  </si>
  <si>
    <t>76.06</t>
  </si>
  <si>
    <t>492.53</t>
  </si>
  <si>
    <t xml:space="preserve">Water discharge by level of processing* </t>
  </si>
  <si>
    <t>Any processing</t>
  </si>
  <si>
    <t>Level of processing 1</t>
  </si>
  <si>
    <t>Level of processing 2</t>
  </si>
  <si>
    <t>Level of processing 3</t>
  </si>
  <si>
    <t>WATER CONSUMPTION (megaliters)</t>
  </si>
  <si>
    <t>Total water consumption</t>
  </si>
  <si>
    <t>Total third-party water withdrawal by source in 2020</t>
  </si>
  <si>
    <t>Produced water</t>
  </si>
  <si>
    <t>287,50**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</si>
</sst>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</cellStyleXfs>
  <cellXfs count="114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7" fillId="0" borderId="6" xfId="0" applyFont="1" applyBorder="1"/>
    <xf numFmtId="43" fontId="1" fillId="3" borderId="1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43" fontId="1" fillId="6" borderId="6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43" fontId="3" fillId="0" borderId="6" xfId="1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/>
    </xf>
    <xf numFmtId="2" fontId="11" fillId="0" borderId="19" xfId="0" applyNumberFormat="1" applyFont="1" applyBorder="1" applyAlignment="1">
      <alignment horizontal="right" vertical="center"/>
    </xf>
    <xf numFmtId="43" fontId="11" fillId="0" borderId="1" xfId="1" applyFont="1" applyBorder="1" applyAlignment="1">
      <alignment horizontal="right" vertical="center"/>
    </xf>
    <xf numFmtId="43" fontId="11" fillId="0" borderId="6" xfId="1" applyFont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2" fontId="11" fillId="3" borderId="8" xfId="0" applyNumberFormat="1" applyFont="1" applyFill="1" applyBorder="1" applyAlignment="1">
      <alignment horizontal="right" vertical="center"/>
    </xf>
    <xf numFmtId="2" fontId="11" fillId="9" borderId="8" xfId="0" applyNumberFormat="1" applyFont="1" applyFill="1" applyBorder="1" applyAlignment="1">
      <alignment horizontal="right" vertical="center"/>
    </xf>
    <xf numFmtId="2" fontId="1" fillId="9" borderId="8" xfId="0" applyNumberFormat="1" applyFont="1" applyFill="1" applyBorder="1" applyAlignment="1">
      <alignment horizontal="right" vertical="center"/>
    </xf>
    <xf numFmtId="2" fontId="11" fillId="0" borderId="21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6" fillId="6" borderId="23" xfId="3" applyNumberFormat="1" applyFont="1" applyFill="1" applyBorder="1" applyAlignment="1">
      <alignment horizontal="right" vertical="center"/>
    </xf>
    <xf numFmtId="2" fontId="6" fillId="6" borderId="9" xfId="3" applyNumberFormat="1" applyFont="1" applyFill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25" xfId="0" applyNumberFormat="1" applyFont="1" applyBorder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6" fillId="6" borderId="19" xfId="0" applyNumberFormat="1" applyFont="1" applyFill="1" applyBorder="1" applyAlignment="1">
      <alignment horizontal="right"/>
    </xf>
    <xf numFmtId="2" fontId="6" fillId="6" borderId="6" xfId="0" applyNumberFormat="1" applyFont="1" applyFill="1" applyBorder="1" applyAlignment="1">
      <alignment horizontal="right"/>
    </xf>
    <xf numFmtId="0" fontId="7" fillId="0" borderId="16" xfId="0" applyFont="1" applyBorder="1"/>
    <xf numFmtId="2" fontId="0" fillId="0" borderId="16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 vertical="center"/>
    </xf>
    <xf numFmtId="0" fontId="0" fillId="0" borderId="19" xfId="0" applyBorder="1"/>
    <xf numFmtId="0" fontId="6" fillId="3" borderId="14" xfId="0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right"/>
    </xf>
    <xf numFmtId="0" fontId="7" fillId="0" borderId="25" xfId="0" applyFont="1" applyBorder="1"/>
    <xf numFmtId="0" fontId="0" fillId="0" borderId="19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right"/>
    </xf>
    <xf numFmtId="0" fontId="11" fillId="0" borderId="25" xfId="0" applyNumberFormat="1" applyFont="1" applyBorder="1" applyAlignment="1">
      <alignment horizontal="right" vertical="center"/>
    </xf>
    <xf numFmtId="0" fontId="6" fillId="2" borderId="19" xfId="0" applyNumberFormat="1" applyFont="1" applyFill="1" applyBorder="1" applyAlignment="1">
      <alignment horizontal="right"/>
    </xf>
    <xf numFmtId="0" fontId="6" fillId="2" borderId="25" xfId="0" applyNumberFormat="1" applyFont="1" applyFill="1" applyBorder="1" applyAlignment="1">
      <alignment horizontal="right"/>
    </xf>
    <xf numFmtId="0" fontId="0" fillId="0" borderId="13" xfId="0" applyBorder="1"/>
    <xf numFmtId="2" fontId="4" fillId="0" borderId="13" xfId="0" applyNumberFormat="1" applyFont="1" applyBorder="1" applyAlignment="1">
      <alignment horizontal="right" vertical="center"/>
    </xf>
    <xf numFmtId="0" fontId="6" fillId="0" borderId="13" xfId="0" applyFont="1" applyBorder="1"/>
    <xf numFmtId="0" fontId="6" fillId="3" borderId="26" xfId="0" applyFont="1" applyFill="1" applyBorder="1" applyAlignment="1">
      <alignment horizontal="center"/>
    </xf>
    <xf numFmtId="0" fontId="6" fillId="3" borderId="19" xfId="0" applyNumberFormat="1" applyFont="1" applyFill="1" applyBorder="1" applyAlignment="1">
      <alignment horizontal="right"/>
    </xf>
    <xf numFmtId="0" fontId="6" fillId="0" borderId="37" xfId="0" applyFont="1" applyBorder="1"/>
    <xf numFmtId="0" fontId="9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17" xfId="1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wrapText="1"/>
    </xf>
    <xf numFmtId="0" fontId="3" fillId="0" borderId="27" xfId="1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6" fillId="3" borderId="27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3" fillId="6" borderId="27" xfId="2" applyNumberFormat="1" applyFont="1" applyFill="1" applyBorder="1" applyAlignment="1">
      <alignment horizontal="center"/>
    </xf>
    <xf numFmtId="2" fontId="13" fillId="6" borderId="18" xfId="2" applyNumberFormat="1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">
    <cellStyle name="20% - Colore 6" xfId="3" builtinId="50"/>
    <cellStyle name="Colore 6" xfId="2" builtinId="49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</a:t>
            </a:r>
            <a:r>
              <a:rPr lang="it-IT" baseline="0"/>
              <a:t> Withdrawal (megalitres)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C1B-4A92-BD45-940D13C258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C1B-4A92-BD45-940D13C258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C1B-4A92-BD45-940D13C258EB}"/>
              </c:ext>
            </c:extLst>
          </c:dPt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(Withdrawal!$C$11,Withdrawal!$E$11,Withdrawal!$G$11)</c:f>
              <c:numCache>
                <c:formatCode>_(* #,##0.00_);_(* \(#,##0.00\);_(* "-"??_);_(@_)</c:formatCode>
                <c:ptCount val="3"/>
                <c:pt idx="0">
                  <c:v>1260.32</c:v>
                </c:pt>
                <c:pt idx="1">
                  <c:v>1151.81</c:v>
                </c:pt>
                <c:pt idx="2">
                  <c:v>1448.8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B-4A92-BD45-940D13C2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5871888"/>
        <c:axId val="1655873968"/>
      </c:barChart>
      <c:catAx>
        <c:axId val="16558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5873968"/>
        <c:crosses val="autoZero"/>
        <c:auto val="1"/>
        <c:lblAlgn val="ctr"/>
        <c:lblOffset val="100"/>
        <c:noMultiLvlLbl val="0"/>
      </c:catAx>
      <c:valAx>
        <c:axId val="165587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587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 discharge (megalitres</a:t>
            </a:r>
            <a:r>
              <a:rPr lang="it-IT" baseline="0"/>
              <a:t>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17-4E8F-9A98-D9AAEB0F8B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17-4E8F-9A98-D9AAEB0F8B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17-4E8F-9A98-D9AAEB0F8BB7}"/>
              </c:ext>
            </c:extLst>
          </c:dPt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(Discharge!$C$14,Discharge!$E$14,Discharge!$G$14)</c:f>
              <c:numCache>
                <c:formatCode>General</c:formatCode>
                <c:ptCount val="3"/>
                <c:pt idx="0">
                  <c:v>544.16</c:v>
                </c:pt>
                <c:pt idx="1">
                  <c:v>494.45</c:v>
                </c:pt>
                <c:pt idx="2" formatCode="0.00">
                  <c:v>518.84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F-9A98-D9AAEB0F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256592"/>
        <c:axId val="1523260336"/>
      </c:barChart>
      <c:catAx>
        <c:axId val="152325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3260336"/>
        <c:crosses val="autoZero"/>
        <c:auto val="1"/>
        <c:lblAlgn val="ctr"/>
        <c:lblOffset val="100"/>
        <c:noMultiLvlLbl val="0"/>
      </c:catAx>
      <c:valAx>
        <c:axId val="15232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325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 Consumption (megalitres</a:t>
            </a:r>
            <a:r>
              <a:rPr lang="it-IT" baseline="0"/>
              <a:t>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46-42F3-B300-E4FDC401B8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46-42F3-B300-E4FDC401B82D}"/>
              </c:ext>
            </c:extLst>
          </c:dPt>
          <c:cat>
            <c:numLit>
              <c:formatCode>General</c:formatCode>
              <c:ptCount val="3"/>
              <c:pt idx="0">
                <c:v>2019</c:v>
              </c:pt>
              <c:pt idx="1">
                <c:v>2020</c:v>
              </c:pt>
              <c:pt idx="2">
                <c:v>2021</c:v>
              </c:pt>
            </c:numLit>
          </c:cat>
          <c:val>
            <c:numRef>
              <c:f>(Consumption!$C$5,Consumption!$E$5,Consumption!$G$5)</c:f>
              <c:numCache>
                <c:formatCode>General</c:formatCode>
                <c:ptCount val="3"/>
                <c:pt idx="0">
                  <c:v>716.16</c:v>
                </c:pt>
                <c:pt idx="1">
                  <c:v>657.37</c:v>
                </c:pt>
                <c:pt idx="2">
                  <c:v>929.96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6-42F3-B300-E4FDC401B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055024"/>
        <c:axId val="1512055856"/>
      </c:barChart>
      <c:catAx>
        <c:axId val="15120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55856"/>
        <c:crosses val="autoZero"/>
        <c:auto val="1"/>
        <c:lblAlgn val="ctr"/>
        <c:lblOffset val="100"/>
        <c:noMultiLvlLbl val="0"/>
      </c:catAx>
      <c:valAx>
        <c:axId val="15120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5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9525</xdr:rowOff>
    </xdr:from>
    <xdr:to>
      <xdr:col>6</xdr:col>
      <xdr:colOff>193675</xdr:colOff>
      <xdr:row>32</xdr:row>
      <xdr:rowOff>73025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57149</xdr:rowOff>
    </xdr:from>
    <xdr:to>
      <xdr:col>13</xdr:col>
      <xdr:colOff>571500</xdr:colOff>
      <xdr:row>14</xdr:row>
      <xdr:rowOff>31750</xdr:rowOff>
    </xdr:to>
    <xdr:sp macro="" textlink="">
      <xdr:nvSpPr>
        <xdr:cNvPr id="2" name="CasellaDiTesto 1"/>
        <xdr:cNvSpPr txBox="1"/>
      </xdr:nvSpPr>
      <xdr:spPr>
        <a:xfrm>
          <a:off x="10787063" y="430212"/>
          <a:ext cx="3198812" cy="216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Treatment level 1: aims at removing the solid substances which either deposit or float on top of the water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level 2: aims at removing the substances and materials which remain suspended or are dissolved in the water 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level 3: aims at improving water quality before its disposal. This treatment also includes removal processes for substances such as heavy metals, nitrogen and phosphorous. 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The figure includes the quantity of water recovered by the Pune (India) processing plant and entirely reused within the plant.	</a:t>
          </a:r>
        </a:p>
      </xdr:txBody>
    </xdr:sp>
    <xdr:clientData/>
  </xdr:twoCellAnchor>
  <xdr:twoCellAnchor>
    <xdr:from>
      <xdr:col>1</xdr:col>
      <xdr:colOff>1012031</xdr:colOff>
      <xdr:row>21</xdr:row>
      <xdr:rowOff>69056</xdr:rowOff>
    </xdr:from>
    <xdr:to>
      <xdr:col>5</xdr:col>
      <xdr:colOff>71437</xdr:colOff>
      <xdr:row>35</xdr:row>
      <xdr:rowOff>145256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152400</xdr:rowOff>
    </xdr:from>
    <xdr:to>
      <xdr:col>8</xdr:col>
      <xdr:colOff>352425</xdr:colOff>
      <xdr:row>22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M9" sqref="M9"/>
    </sheetView>
  </sheetViews>
  <sheetFormatPr defaultRowHeight="14.5" x14ac:dyDescent="0.35"/>
  <cols>
    <col min="2" max="2" width="26.26953125" bestFit="1" customWidth="1"/>
    <col min="3" max="3" width="9.54296875" bestFit="1" customWidth="1"/>
    <col min="5" max="5" width="9.54296875" bestFit="1" customWidth="1"/>
    <col min="7" max="7" width="9.54296875" bestFit="1" customWidth="1"/>
  </cols>
  <sheetData>
    <row r="1" spans="2:8" ht="15" thickBot="1" x14ac:dyDescent="0.4"/>
    <row r="2" spans="2:8" x14ac:dyDescent="0.35">
      <c r="B2" s="82"/>
      <c r="C2" s="73" t="s">
        <v>1</v>
      </c>
      <c r="D2" s="73"/>
      <c r="E2" s="73"/>
      <c r="F2" s="73"/>
      <c r="G2" s="73"/>
      <c r="H2" s="74"/>
    </row>
    <row r="3" spans="2:8" x14ac:dyDescent="0.35">
      <c r="B3" s="83"/>
      <c r="C3" s="75">
        <v>2019</v>
      </c>
      <c r="D3" s="75"/>
      <c r="E3" s="76">
        <v>2020</v>
      </c>
      <c r="F3" s="76"/>
      <c r="G3" s="77">
        <v>2021</v>
      </c>
      <c r="H3" s="78"/>
    </row>
    <row r="4" spans="2:8" ht="31.5" x14ac:dyDescent="0.35">
      <c r="B4" s="83"/>
      <c r="C4" s="1" t="s">
        <v>8</v>
      </c>
      <c r="D4" s="18" t="s">
        <v>9</v>
      </c>
      <c r="E4" s="1" t="s">
        <v>8</v>
      </c>
      <c r="F4" s="18" t="s">
        <v>9</v>
      </c>
      <c r="G4" s="1" t="s">
        <v>8</v>
      </c>
      <c r="H4" s="19" t="s">
        <v>9</v>
      </c>
    </row>
    <row r="5" spans="2:8" x14ac:dyDescent="0.35">
      <c r="B5" s="2" t="s">
        <v>2</v>
      </c>
      <c r="C5" s="33">
        <v>317.44</v>
      </c>
      <c r="D5" s="33">
        <v>107.31</v>
      </c>
      <c r="E5" s="33">
        <v>296.93</v>
      </c>
      <c r="F5" s="34">
        <v>0</v>
      </c>
      <c r="G5" s="33">
        <v>481.51</v>
      </c>
      <c r="H5" s="35">
        <v>0</v>
      </c>
    </row>
    <row r="6" spans="2:8" x14ac:dyDescent="0.35">
      <c r="B6" s="20" t="s">
        <v>3</v>
      </c>
      <c r="C6" s="16">
        <v>317.17</v>
      </c>
      <c r="D6" s="16">
        <v>107.31</v>
      </c>
      <c r="E6" s="16">
        <v>279.14999999999998</v>
      </c>
      <c r="F6" s="34">
        <v>0</v>
      </c>
      <c r="G6" s="16">
        <v>481.51</v>
      </c>
      <c r="H6" s="35">
        <v>0</v>
      </c>
    </row>
    <row r="7" spans="2:8" x14ac:dyDescent="0.35">
      <c r="B7" s="20" t="s">
        <v>4</v>
      </c>
      <c r="C7" s="16">
        <v>0.27</v>
      </c>
      <c r="D7" s="34">
        <v>0</v>
      </c>
      <c r="E7" s="16">
        <v>17.78</v>
      </c>
      <c r="F7" s="34">
        <v>0</v>
      </c>
      <c r="G7" s="32">
        <v>0</v>
      </c>
      <c r="H7" s="35">
        <v>0</v>
      </c>
    </row>
    <row r="8" spans="2:8" x14ac:dyDescent="0.35">
      <c r="B8" s="2" t="s">
        <v>5</v>
      </c>
      <c r="C8" s="10">
        <v>942.88</v>
      </c>
      <c r="D8" s="10">
        <v>263.94</v>
      </c>
      <c r="E8" s="10">
        <v>854.89</v>
      </c>
      <c r="F8" s="10">
        <v>326.66000000000003</v>
      </c>
      <c r="G8" s="10">
        <v>967.29</v>
      </c>
      <c r="H8" s="11">
        <v>360.2</v>
      </c>
    </row>
    <row r="9" spans="2:8" x14ac:dyDescent="0.35">
      <c r="B9" s="20" t="s">
        <v>3</v>
      </c>
      <c r="C9" s="16">
        <v>942.88</v>
      </c>
      <c r="D9" s="16">
        <v>263.94</v>
      </c>
      <c r="E9" s="16">
        <v>854.89</v>
      </c>
      <c r="F9" s="16">
        <v>326.66000000000003</v>
      </c>
      <c r="G9" s="16">
        <v>967.29</v>
      </c>
      <c r="H9" s="17">
        <v>360.2</v>
      </c>
    </row>
    <row r="10" spans="2:8" x14ac:dyDescent="0.35">
      <c r="B10" s="20" t="s">
        <v>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</row>
    <row r="11" spans="2:8" x14ac:dyDescent="0.35">
      <c r="B11" s="3" t="s">
        <v>6</v>
      </c>
      <c r="C11" s="6">
        <v>1260.32</v>
      </c>
      <c r="D11" s="6">
        <v>371.25</v>
      </c>
      <c r="E11" s="7">
        <v>1151.81</v>
      </c>
      <c r="F11" s="7">
        <v>326.66000000000003</v>
      </c>
      <c r="G11" s="8">
        <v>1448.8</v>
      </c>
      <c r="H11" s="9">
        <v>360.2</v>
      </c>
    </row>
    <row r="12" spans="2:8" ht="30" customHeight="1" x14ac:dyDescent="0.35">
      <c r="B12" s="79" t="s">
        <v>23</v>
      </c>
      <c r="C12" s="80"/>
      <c r="D12" s="80"/>
      <c r="E12" s="80"/>
      <c r="F12" s="80"/>
      <c r="G12" s="80"/>
      <c r="H12" s="81"/>
    </row>
    <row r="13" spans="2:8" x14ac:dyDescent="0.35">
      <c r="B13" s="20" t="s">
        <v>7</v>
      </c>
      <c r="C13" s="21" t="s">
        <v>0</v>
      </c>
      <c r="D13" s="21">
        <v>252.71</v>
      </c>
      <c r="E13" s="21" t="s">
        <v>0</v>
      </c>
      <c r="F13" s="21">
        <v>256.23</v>
      </c>
      <c r="G13" s="25" t="s">
        <v>0</v>
      </c>
      <c r="H13" s="26">
        <v>274.75</v>
      </c>
    </row>
    <row r="14" spans="2:8" x14ac:dyDescent="0.35">
      <c r="B14" s="20" t="s">
        <v>2</v>
      </c>
      <c r="C14" s="21" t="s">
        <v>0</v>
      </c>
      <c r="D14" s="21">
        <v>11.23</v>
      </c>
      <c r="E14" s="21" t="s">
        <v>0</v>
      </c>
      <c r="F14" s="21">
        <v>70.42</v>
      </c>
      <c r="G14" s="15" t="s">
        <v>0</v>
      </c>
      <c r="H14" s="14">
        <v>85.14</v>
      </c>
    </row>
    <row r="15" spans="2:8" x14ac:dyDescent="0.35">
      <c r="B15" s="30" t="s">
        <v>24</v>
      </c>
      <c r="C15" s="15" t="s">
        <v>0</v>
      </c>
      <c r="D15" s="31" t="s">
        <v>0</v>
      </c>
      <c r="E15" s="15" t="s">
        <v>0</v>
      </c>
      <c r="F15" s="31" t="s">
        <v>0</v>
      </c>
      <c r="G15" s="15" t="s">
        <v>0</v>
      </c>
      <c r="H15" s="27">
        <v>0.31</v>
      </c>
    </row>
    <row r="16" spans="2:8" ht="15" thickBot="1" x14ac:dyDescent="0.4">
      <c r="B16" s="4" t="s">
        <v>6</v>
      </c>
      <c r="C16" s="22" t="s">
        <v>0</v>
      </c>
      <c r="D16" s="22">
        <v>263.94</v>
      </c>
      <c r="E16" s="23" t="s">
        <v>0</v>
      </c>
      <c r="F16" s="24">
        <v>326.66000000000003</v>
      </c>
      <c r="G16" s="28" t="s">
        <v>0</v>
      </c>
      <c r="H16" s="29">
        <v>360.2</v>
      </c>
    </row>
  </sheetData>
  <mergeCells count="6">
    <mergeCell ref="C2:H2"/>
    <mergeCell ref="C3:D3"/>
    <mergeCell ref="E3:F3"/>
    <mergeCell ref="G3:H3"/>
    <mergeCell ref="B12:H12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zoomScale="80" zoomScaleNormal="80" workbookViewId="0">
      <selection activeCell="J18" sqref="J18"/>
    </sheetView>
  </sheetViews>
  <sheetFormatPr defaultRowHeight="14.5" x14ac:dyDescent="0.35"/>
  <cols>
    <col min="2" max="2" width="40" bestFit="1" customWidth="1"/>
    <col min="3" max="3" width="12.26953125" bestFit="1" customWidth="1"/>
    <col min="4" max="4" width="20.81640625" customWidth="1"/>
    <col min="5" max="5" width="12.26953125" bestFit="1" customWidth="1"/>
    <col min="6" max="6" width="19.90625" customWidth="1"/>
    <col min="7" max="7" width="12.26953125" bestFit="1" customWidth="1"/>
    <col min="8" max="8" width="22" customWidth="1"/>
  </cols>
  <sheetData>
    <row r="1" spans="2:10" ht="15" thickBot="1" x14ac:dyDescent="0.4"/>
    <row r="2" spans="2:10" x14ac:dyDescent="0.35">
      <c r="B2" s="94"/>
      <c r="C2" s="84" t="s">
        <v>10</v>
      </c>
      <c r="D2" s="85"/>
      <c r="E2" s="85"/>
      <c r="F2" s="85"/>
      <c r="G2" s="85"/>
      <c r="H2" s="86"/>
    </row>
    <row r="3" spans="2:10" x14ac:dyDescent="0.35">
      <c r="B3" s="95"/>
      <c r="C3" s="57">
        <v>2019</v>
      </c>
      <c r="D3" s="44"/>
      <c r="E3" s="87">
        <v>2020</v>
      </c>
      <c r="F3" s="88"/>
      <c r="G3" s="89">
        <v>2021</v>
      </c>
      <c r="H3" s="90"/>
    </row>
    <row r="4" spans="2:10" x14ac:dyDescent="0.35">
      <c r="B4" s="96"/>
      <c r="C4" s="43" t="s">
        <v>8</v>
      </c>
      <c r="D4" s="40" t="s">
        <v>9</v>
      </c>
      <c r="E4" s="43" t="s">
        <v>8</v>
      </c>
      <c r="F4" s="46" t="s">
        <v>9</v>
      </c>
      <c r="G4" s="43" t="s">
        <v>8</v>
      </c>
      <c r="H4" s="5" t="s">
        <v>9</v>
      </c>
    </row>
    <row r="5" spans="2:10" x14ac:dyDescent="0.35">
      <c r="B5" s="54" t="s">
        <v>7</v>
      </c>
      <c r="C5" s="47">
        <v>11.91</v>
      </c>
      <c r="D5" s="36">
        <v>0</v>
      </c>
      <c r="E5" s="47">
        <v>8.5</v>
      </c>
      <c r="F5" s="48">
        <v>8.5</v>
      </c>
      <c r="G5" s="36">
        <v>0</v>
      </c>
      <c r="H5" s="37">
        <v>0</v>
      </c>
    </row>
    <row r="6" spans="2:10" x14ac:dyDescent="0.35">
      <c r="B6" s="55" t="s">
        <v>3</v>
      </c>
      <c r="C6" s="15">
        <v>11.91</v>
      </c>
      <c r="D6" s="15">
        <v>0</v>
      </c>
      <c r="E6" s="49">
        <v>8.5</v>
      </c>
      <c r="F6" s="31">
        <v>8.5</v>
      </c>
      <c r="G6" s="15">
        <v>0</v>
      </c>
      <c r="H6" s="14">
        <v>0</v>
      </c>
    </row>
    <row r="7" spans="2:10" x14ac:dyDescent="0.35">
      <c r="B7" s="55" t="s">
        <v>4</v>
      </c>
      <c r="C7" s="15">
        <v>0</v>
      </c>
      <c r="D7" s="15">
        <v>0</v>
      </c>
      <c r="E7" s="15">
        <v>0</v>
      </c>
      <c r="F7" s="31">
        <v>0</v>
      </c>
      <c r="G7" s="15">
        <v>0</v>
      </c>
      <c r="H7" s="14">
        <v>0</v>
      </c>
    </row>
    <row r="8" spans="2:10" x14ac:dyDescent="0.35">
      <c r="B8" s="54" t="s">
        <v>2</v>
      </c>
      <c r="C8" s="36">
        <v>13</v>
      </c>
      <c r="D8" s="41">
        <v>13</v>
      </c>
      <c r="E8" s="36">
        <v>12.83</v>
      </c>
      <c r="F8" s="48">
        <v>0</v>
      </c>
      <c r="G8" s="36">
        <v>8.33</v>
      </c>
      <c r="H8" s="37">
        <v>0.01</v>
      </c>
    </row>
    <row r="9" spans="2:10" x14ac:dyDescent="0.35">
      <c r="B9" s="55" t="s">
        <v>3</v>
      </c>
      <c r="C9" s="15">
        <v>0</v>
      </c>
      <c r="D9" s="15">
        <v>0</v>
      </c>
      <c r="E9" s="15">
        <v>11.81</v>
      </c>
      <c r="F9" s="31">
        <v>0</v>
      </c>
      <c r="G9" s="15">
        <v>8.33</v>
      </c>
      <c r="H9" s="14">
        <v>0.01</v>
      </c>
    </row>
    <row r="10" spans="2:10" x14ac:dyDescent="0.35">
      <c r="B10" s="55" t="s">
        <v>4</v>
      </c>
      <c r="C10" s="15">
        <v>13</v>
      </c>
      <c r="D10" s="42">
        <v>13</v>
      </c>
      <c r="E10" s="15">
        <v>1.02</v>
      </c>
      <c r="F10" s="31">
        <v>0</v>
      </c>
      <c r="G10" s="15">
        <v>0</v>
      </c>
      <c r="H10" s="14">
        <v>0</v>
      </c>
    </row>
    <row r="11" spans="2:10" x14ac:dyDescent="0.35">
      <c r="B11" s="54" t="s">
        <v>5</v>
      </c>
      <c r="C11" s="47">
        <v>519.25</v>
      </c>
      <c r="D11" s="41">
        <v>87.65</v>
      </c>
      <c r="E11" s="47">
        <v>473.13</v>
      </c>
      <c r="F11" s="50">
        <v>149.16999999999999</v>
      </c>
      <c r="G11" s="36">
        <v>510.51</v>
      </c>
      <c r="H11" s="37">
        <v>173.57</v>
      </c>
    </row>
    <row r="12" spans="2:10" x14ac:dyDescent="0.35">
      <c r="B12" s="55" t="s">
        <v>3</v>
      </c>
      <c r="C12" s="15">
        <v>311.23</v>
      </c>
      <c r="D12" s="42">
        <v>63.56</v>
      </c>
      <c r="E12" s="49">
        <v>235.76</v>
      </c>
      <c r="F12" s="51">
        <v>60.97</v>
      </c>
      <c r="G12" s="15">
        <v>380.72</v>
      </c>
      <c r="H12" s="14">
        <v>105.34</v>
      </c>
    </row>
    <row r="13" spans="2:10" x14ac:dyDescent="0.35">
      <c r="B13" s="55" t="s">
        <v>4</v>
      </c>
      <c r="C13" s="49">
        <v>208.02</v>
      </c>
      <c r="D13" s="42">
        <v>24.09</v>
      </c>
      <c r="E13" s="49">
        <v>237.37</v>
      </c>
      <c r="F13" s="51">
        <v>88.2</v>
      </c>
      <c r="G13" s="15">
        <v>129.79</v>
      </c>
      <c r="H13" s="14">
        <v>68.23</v>
      </c>
    </row>
    <row r="14" spans="2:10" x14ac:dyDescent="0.35">
      <c r="B14" s="56" t="s">
        <v>6</v>
      </c>
      <c r="C14" s="58">
        <v>544.16</v>
      </c>
      <c r="D14" s="45">
        <v>100.65</v>
      </c>
      <c r="E14" s="52">
        <v>494.45</v>
      </c>
      <c r="F14" s="53">
        <v>157.66</v>
      </c>
      <c r="G14" s="38">
        <v>518.84</v>
      </c>
      <c r="H14" s="39">
        <v>173.58</v>
      </c>
      <c r="J14" s="60"/>
    </row>
    <row r="15" spans="2:10" ht="30" customHeight="1" x14ac:dyDescent="0.35">
      <c r="B15" s="91" t="s">
        <v>16</v>
      </c>
      <c r="C15" s="92"/>
      <c r="D15" s="92"/>
      <c r="E15" s="92"/>
      <c r="F15" s="92"/>
      <c r="G15" s="92"/>
      <c r="H15" s="93"/>
    </row>
    <row r="16" spans="2:10" x14ac:dyDescent="0.35">
      <c r="B16" s="54" t="s">
        <v>17</v>
      </c>
      <c r="C16" s="97" t="s">
        <v>11</v>
      </c>
      <c r="D16" s="98"/>
      <c r="E16" s="101">
        <v>150.97</v>
      </c>
      <c r="F16" s="102"/>
      <c r="G16" s="97">
        <v>175.49</v>
      </c>
      <c r="H16" s="105"/>
    </row>
    <row r="17" spans="2:8" x14ac:dyDescent="0.35">
      <c r="B17" s="54" t="s">
        <v>18</v>
      </c>
      <c r="C17" s="97" t="s">
        <v>12</v>
      </c>
      <c r="D17" s="98"/>
      <c r="E17" s="101">
        <v>23.82</v>
      </c>
      <c r="F17" s="102"/>
      <c r="G17" s="97">
        <v>15.67</v>
      </c>
      <c r="H17" s="105"/>
    </row>
    <row r="18" spans="2:8" x14ac:dyDescent="0.35">
      <c r="B18" s="54" t="s">
        <v>19</v>
      </c>
      <c r="C18" s="97" t="s">
        <v>13</v>
      </c>
      <c r="D18" s="98"/>
      <c r="E18" s="101">
        <v>257.32</v>
      </c>
      <c r="F18" s="102"/>
      <c r="G18" s="97">
        <v>53.49</v>
      </c>
      <c r="H18" s="105"/>
    </row>
    <row r="19" spans="2:8" x14ac:dyDescent="0.35">
      <c r="B19" s="54" t="s">
        <v>20</v>
      </c>
      <c r="C19" s="97" t="s">
        <v>14</v>
      </c>
      <c r="D19" s="98"/>
      <c r="E19" s="101">
        <v>62.34</v>
      </c>
      <c r="F19" s="102"/>
      <c r="G19" s="97" t="s">
        <v>25</v>
      </c>
      <c r="H19" s="105"/>
    </row>
    <row r="20" spans="2:8" ht="15" thickBot="1" x14ac:dyDescent="0.4">
      <c r="B20" s="59" t="s">
        <v>6</v>
      </c>
      <c r="C20" s="99" t="s">
        <v>15</v>
      </c>
      <c r="D20" s="100"/>
      <c r="E20" s="103">
        <v>494.45</v>
      </c>
      <c r="F20" s="104"/>
      <c r="G20" s="106">
        <v>532.16</v>
      </c>
      <c r="H20" s="107"/>
    </row>
  </sheetData>
  <mergeCells count="20">
    <mergeCell ref="G16:H16"/>
    <mergeCell ref="G17:H17"/>
    <mergeCell ref="G18:H18"/>
    <mergeCell ref="G19:H19"/>
    <mergeCell ref="G20:H20"/>
    <mergeCell ref="E16:F16"/>
    <mergeCell ref="E17:F17"/>
    <mergeCell ref="E18:F18"/>
    <mergeCell ref="E19:F19"/>
    <mergeCell ref="E20:F20"/>
    <mergeCell ref="C16:D16"/>
    <mergeCell ref="C17:D17"/>
    <mergeCell ref="C18:D18"/>
    <mergeCell ref="C19:D19"/>
    <mergeCell ref="C20:D20"/>
    <mergeCell ref="C2:H2"/>
    <mergeCell ref="E3:F3"/>
    <mergeCell ref="G3:H3"/>
    <mergeCell ref="B15:H15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L16" sqref="L16"/>
    </sheetView>
  </sheetViews>
  <sheetFormatPr defaultRowHeight="14.5" x14ac:dyDescent="0.35"/>
  <cols>
    <col min="2" max="2" width="23.90625" customWidth="1"/>
    <col min="4" max="4" width="10.7265625" customWidth="1"/>
    <col min="6" max="6" width="10.1796875" customWidth="1"/>
    <col min="8" max="8" width="10.54296875" customWidth="1"/>
  </cols>
  <sheetData>
    <row r="1" spans="2:8" ht="15" thickBot="1" x14ac:dyDescent="0.4"/>
    <row r="2" spans="2:8" x14ac:dyDescent="0.35">
      <c r="B2" s="111"/>
      <c r="C2" s="73" t="s">
        <v>21</v>
      </c>
      <c r="D2" s="73"/>
      <c r="E2" s="73"/>
      <c r="F2" s="73"/>
      <c r="G2" s="73"/>
      <c r="H2" s="74"/>
    </row>
    <row r="3" spans="2:8" x14ac:dyDescent="0.35">
      <c r="B3" s="112"/>
      <c r="C3" s="13">
        <v>2019</v>
      </c>
      <c r="D3" s="63"/>
      <c r="E3" s="108">
        <v>2020</v>
      </c>
      <c r="F3" s="109"/>
      <c r="G3" s="108">
        <v>2021</v>
      </c>
      <c r="H3" s="110"/>
    </row>
    <row r="4" spans="2:8" ht="22" x14ac:dyDescent="0.35">
      <c r="B4" s="113"/>
      <c r="C4" s="71" t="s">
        <v>8</v>
      </c>
      <c r="D4" s="64" t="s">
        <v>9</v>
      </c>
      <c r="E4" s="72" t="s">
        <v>8</v>
      </c>
      <c r="F4" s="65" t="s">
        <v>9</v>
      </c>
      <c r="G4" s="72" t="s">
        <v>8</v>
      </c>
      <c r="H4" s="66" t="s">
        <v>9</v>
      </c>
    </row>
    <row r="5" spans="2:8" ht="21.5" customHeight="1" thickBot="1" x14ac:dyDescent="0.4">
      <c r="B5" s="12" t="s">
        <v>22</v>
      </c>
      <c r="C5" s="67">
        <v>716.16</v>
      </c>
      <c r="D5" s="68">
        <v>270.58999999999997</v>
      </c>
      <c r="E5" s="69">
        <v>657.37</v>
      </c>
      <c r="F5" s="70">
        <v>169</v>
      </c>
      <c r="G5" s="62">
        <v>929.96</v>
      </c>
      <c r="H5" s="61">
        <v>186.62</v>
      </c>
    </row>
  </sheetData>
  <mergeCells count="4">
    <mergeCell ref="C2:H2"/>
    <mergeCell ref="E3:F3"/>
    <mergeCell ref="G3:H3"/>
    <mergeCell ref="B2:B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D3EE77-F78C-4877-8DED-796D06CB8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3B2963-90E3-4BBC-99D5-1427C8959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88375-5BCA-4D91-BFDB-5CD51681DF4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Withdrawal</vt:lpstr>
      <vt:lpstr>Discharge</vt:lpstr>
      <vt:lpstr>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